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<sst xmlns="http://schemas.openxmlformats.org/spreadsheetml/2006/main" count="150" uniqueCount="68">
  <si>
    <t>吴中区享受农机购置与应用补贴的购机者信息表（中央及省级结算）</t>
  </si>
  <si>
    <t/>
  </si>
  <si>
    <t>单位:元/台、元</t>
  </si>
  <si>
    <t>姓名或组织名称</t>
  </si>
  <si>
    <t>乡镇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</si>
  <si>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</si>
  <si>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</si>
  <si>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</si>
  <si>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</si>
  <si>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</si>
  <si>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</si>
  <si>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</si>
  <si>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补贴标准</t>
  </si>
  <si>
    <t>销售价格</t>
  </si>
  <si>
    <t>中央金额</t>
  </si>
  <si>
    <t>苏州市吴中区横泾齐路农机专业合作社</t>
  </si>
  <si>
    <t>横泾</t>
  </si>
  <si>
    <t>2022-04-28</t>
  </si>
  <si>
    <t>农用（植保）无人驾驶航空器（可含撒播等功能）</t>
  </si>
  <si>
    <t>3WWDZ-40A</t>
  </si>
  <si>
    <t>DJI3WWDZ-40A0776C[]</t>
  </si>
  <si>
    <t>深圳市大疆创新科技有限公司</t>
  </si>
  <si>
    <t>张家港市全程农机化服务有限公司</t>
  </si>
  <si>
    <t>DJI3WWDZ-40A07770[]</t>
  </si>
  <si>
    <t>2021-08-12</t>
  </si>
  <si>
    <t>3WWDZ-30A</t>
  </si>
  <si>
    <t>DJI3WWDZ-30A09F52[]</t>
  </si>
  <si>
    <t>江苏智田智能农业装备有限公司</t>
  </si>
  <si>
    <t>苏州临湖农业专业合作社联合社</t>
  </si>
  <si>
    <t>临湖</t>
  </si>
  <si>
    <t>2023-03-31</t>
  </si>
  <si>
    <t>3WWDZ-40B</t>
  </si>
  <si>
    <t>DJI3WWDZ-40B029AB[]</t>
  </si>
  <si>
    <t>苏州大域无疆航空科技有限公司</t>
  </si>
  <si>
    <t>2022-05-10</t>
  </si>
  <si>
    <t>DJI3WWDZ-40A077A0[]</t>
  </si>
  <si>
    <t>苏州吴中弘顺农业机械服务有限公司</t>
  </si>
  <si>
    <t>金庭</t>
  </si>
  <si>
    <t>2023-02-28</t>
  </si>
  <si>
    <t>DJI3WWDZ-40B01005[]</t>
  </si>
  <si>
    <t>苏州麦秋农机有限公司</t>
  </si>
  <si>
    <t>苏州市胥江生态农业科技有限公司</t>
  </si>
  <si>
    <t>胥口</t>
  </si>
  <si>
    <t>3WWDZ-50A</t>
  </si>
  <si>
    <t>DJI3WWDZ-50A0DF06[]</t>
  </si>
  <si>
    <t>吴中区胥口大丰收农场</t>
  </si>
  <si>
    <t>旋耕机</t>
  </si>
  <si>
    <t>1GKNJG-260</t>
  </si>
  <si>
    <t>SH260X24JGY110803</t>
  </si>
  <si>
    <t>河北圣和农业机械有限公司</t>
  </si>
  <si>
    <t>苏州市震丰农机有限公司</t>
  </si>
  <si>
    <t>苏州市吴中区澄湖农机专业合作社</t>
  </si>
  <si>
    <t>甪直</t>
  </si>
  <si>
    <t>DJI3WWDZ-50A0EF8E[]</t>
  </si>
  <si>
    <t>合计</t>
  </si>
  <si>
    <r>
      <rPr>
        <b/>
        <sz val="18"/>
        <color rgb="FF000000"/>
        <rFont val="仿宋_GB2312"/>
        <charset val="134"/>
      </rPr>
      <t>吴中区享受农机购置与应用补贴的购机者信息表</t>
    </r>
    <r>
      <rPr>
        <b/>
        <sz val="12"/>
        <color rgb="FF000000"/>
        <rFont val="仿宋_GB2312"/>
        <charset val="134"/>
      </rPr>
      <t>（市级结算）</t>
    </r>
  </si>
  <si>
    <t>市级财政补贴金额</t>
  </si>
  <si>
    <r>
      <rPr>
        <sz val="8"/>
        <color rgb="FF000000"/>
        <rFont val="仿宋_GB2312"/>
        <charset val="134"/>
      </rPr>
      <t>苏州市吴中区</t>
    </r>
    <r>
      <rPr>
        <sz val="8"/>
        <color rgb="FF000000"/>
        <rFont val="宋体"/>
        <charset val="134"/>
      </rPr>
      <t>甪</t>
    </r>
    <r>
      <rPr>
        <sz val="8"/>
        <color rgb="FF000000"/>
        <rFont val="仿宋_GB2312"/>
        <charset val="134"/>
      </rPr>
      <t>直镇淞南农机专业合作社</t>
    </r>
  </si>
  <si>
    <r>
      <rPr>
        <sz val="8"/>
        <color rgb="FF000000"/>
        <rFont val="宋体"/>
        <charset val="134"/>
      </rPr>
      <t>甪</t>
    </r>
    <r>
      <rPr>
        <sz val="8"/>
        <color rgb="FF000000"/>
        <rFont val="仿宋_GB2312"/>
        <charset val="134"/>
      </rPr>
      <t>直</t>
    </r>
  </si>
  <si>
    <t>DJI3WWDZ-40B00A2A</t>
  </si>
  <si>
    <t>仁本堂（苏州）农业科技有限公司</t>
  </si>
  <si>
    <t>DJI3WWDZ-40A0414C</t>
  </si>
  <si>
    <t>DJI3WWDZ-40A01A25</t>
  </si>
  <si>
    <t>苏州市惠湖农机专业合作社</t>
  </si>
  <si>
    <t>DJI3WWDZ-30A06A80</t>
  </si>
  <si>
    <t>吴中区临湖潘金家庭农场</t>
  </si>
  <si>
    <t>2022/11/171</t>
  </si>
  <si>
    <t>DJI3WWDZ-40A089A7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</si>
</sst>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8"/>
      <color rgb="FF000000"/>
      <name val="宋体"/>
      <charset val="134"/>
    </font>
    <font>
      <b/>
      <sz val="18"/>
      <color rgb="FF000000"/>
      <name val="whsc"/>
      <charset val="134"/>
    </font>
    <font>
      <b/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8"/>
      <color rgb="FF000000"/>
      <name val="仿宋_GB2312"/>
      <charset val="134"/>
    </font>
    <font>
      <b/>
      <sz val="14"/>
      <color rgb="FF000000"/>
      <name val="仿宋_GB2312"/>
      <charset val="134"/>
    </font>
    <font>
      <b/>
      <sz val="18"/>
      <color rgb="FF000000"/>
      <name val="仿宋_GB2312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23"/>
  <sheetViews>
    <sheetView tabSelected="1" zoomScale="115" zoomScaleNormal="115" topLeftCell="A14" workbookViewId="0">
      <selection activeCell="A15" sqref="A15:L23"/>
    </sheetView>
  </sheetViews>
  <sheetFormatPr defaultColWidth="9" defaultRowHeight="14.4"/>
  <cols>
    <col min="1" max="1" width="17.1111111111111" customWidth="1"/>
    <col min="2" max="2" width="6.77777777777778" customWidth="1"/>
    <col min="3" max="3" width="8.77777777777778" customWidth="1"/>
    <col min="4" max="4" width="19.1111111111111" customWidth="1"/>
    <col min="5" max="5" width="6.77777777777778" customWidth="1"/>
    <col min="6" max="6" width="12" customWidth="1"/>
    <col min="7" max="7" width="11.4444444444444" customWidth="1"/>
    <col min="8" max="8" width="13.2222222222222" customWidth="1"/>
    <col min="9" max="9" width="6.88888888888889" customWidth="1"/>
    <col min="10" max="10" width="10.5555555555556" customWidth="1"/>
    <col min="11" max="11" width="11.5555555555556" customWidth="1"/>
    <col min="12" max="12" width="9.88888888888889" customWidth="1"/>
  </cols>
  <sheetData>
    <row r="1" s="1" customFormat="1" ht="22.2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5.6" spans="1:12">
      <c r="A2" s="6" t="s">
        <v>1</v>
      </c>
      <c r="B2" s="6" t="s">
        <v>1</v>
      </c>
      <c r="C2" s="7"/>
      <c r="D2" s="7"/>
      <c r="E2" s="7"/>
      <c r="F2" s="7"/>
      <c r="G2" s="7"/>
      <c r="H2" s="7"/>
      <c r="I2" s="7"/>
      <c r="J2" s="7"/>
      <c r="K2" s="6" t="s">
        <v>2</v>
      </c>
      <c r="L2" s="6" t="s">
        <v>1</v>
      </c>
    </row>
    <row r="3" s="3" customFormat="1" ht="36" customHeight="1" spans="1:12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</row>
    <row r="4" s="3" customFormat="1" ht="36" customHeight="1" spans="1:12">
      <c r="A4" s="9" t="s">
        <v>15</v>
      </c>
      <c r="B4" s="9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>
        <v>1</v>
      </c>
      <c r="J4" s="10">
        <v>12000</v>
      </c>
      <c r="K4" s="10">
        <v>69500</v>
      </c>
      <c r="L4" s="10">
        <v>12000</v>
      </c>
    </row>
    <row r="5" s="2" customFormat="1" ht="36" customHeight="1" spans="1:12">
      <c r="A5" s="11"/>
      <c r="B5" s="11" t="s">
        <v>16</v>
      </c>
      <c r="C5" s="10" t="s">
        <v>17</v>
      </c>
      <c r="D5" s="10" t="s">
        <v>18</v>
      </c>
      <c r="E5" s="10" t="s">
        <v>19</v>
      </c>
      <c r="F5" s="10" t="s">
        <v>23</v>
      </c>
      <c r="G5" s="10" t="s">
        <v>21</v>
      </c>
      <c r="H5" s="10" t="s">
        <v>22</v>
      </c>
      <c r="I5" s="10">
        <v>1</v>
      </c>
      <c r="J5" s="10">
        <v>12000</v>
      </c>
      <c r="K5" s="10">
        <v>69500</v>
      </c>
      <c r="L5" s="10">
        <v>12000</v>
      </c>
    </row>
    <row r="6" ht="36" customHeight="1" spans="1:12">
      <c r="A6" s="12"/>
      <c r="B6" s="12" t="s">
        <v>16</v>
      </c>
      <c r="C6" s="10" t="s">
        <v>24</v>
      </c>
      <c r="D6" s="10" t="s">
        <v>18</v>
      </c>
      <c r="E6" s="10" t="s">
        <v>25</v>
      </c>
      <c r="F6" s="10" t="s">
        <v>26</v>
      </c>
      <c r="G6" s="10" t="s">
        <v>21</v>
      </c>
      <c r="H6" s="10" t="s">
        <v>27</v>
      </c>
      <c r="I6" s="10">
        <v>1</v>
      </c>
      <c r="J6" s="10">
        <v>12000</v>
      </c>
      <c r="K6" s="10">
        <v>75000</v>
      </c>
      <c r="L6" s="10">
        <v>12000</v>
      </c>
    </row>
    <row r="7" ht="36" customHeight="1" spans="1:12">
      <c r="A7" s="9" t="s">
        <v>28</v>
      </c>
      <c r="B7" s="9" t="s">
        <v>29</v>
      </c>
      <c r="C7" s="10" t="s">
        <v>30</v>
      </c>
      <c r="D7" s="10" t="s">
        <v>18</v>
      </c>
      <c r="E7" s="10" t="s">
        <v>31</v>
      </c>
      <c r="F7" s="10" t="s">
        <v>32</v>
      </c>
      <c r="G7" s="10" t="s">
        <v>21</v>
      </c>
      <c r="H7" s="10" t="s">
        <v>33</v>
      </c>
      <c r="I7" s="10">
        <v>1</v>
      </c>
      <c r="J7" s="10">
        <v>8000</v>
      </c>
      <c r="K7" s="10">
        <v>46500</v>
      </c>
      <c r="L7" s="10">
        <v>8000</v>
      </c>
    </row>
    <row r="8" ht="36" customHeight="1" spans="1:12">
      <c r="A8" s="12"/>
      <c r="B8" s="12" t="s">
        <v>29</v>
      </c>
      <c r="C8" s="10" t="s">
        <v>34</v>
      </c>
      <c r="D8" s="10" t="s">
        <v>18</v>
      </c>
      <c r="E8" s="10" t="s">
        <v>19</v>
      </c>
      <c r="F8" s="10" t="s">
        <v>35</v>
      </c>
      <c r="G8" s="10" t="s">
        <v>21</v>
      </c>
      <c r="H8" s="10" t="s">
        <v>22</v>
      </c>
      <c r="I8" s="10">
        <v>1</v>
      </c>
      <c r="J8" s="10">
        <v>12000</v>
      </c>
      <c r="K8" s="10">
        <v>69500</v>
      </c>
      <c r="L8" s="10">
        <v>12000</v>
      </c>
    </row>
    <row r="9" ht="36" customHeight="1" spans="1:12">
      <c r="A9" s="10" t="s">
        <v>36</v>
      </c>
      <c r="B9" s="10" t="s">
        <v>37</v>
      </c>
      <c r="C9" s="10" t="s">
        <v>38</v>
      </c>
      <c r="D9" s="10" t="s">
        <v>18</v>
      </c>
      <c r="E9" s="10" t="s">
        <v>31</v>
      </c>
      <c r="F9" s="10" t="s">
        <v>39</v>
      </c>
      <c r="G9" s="10" t="s">
        <v>21</v>
      </c>
      <c r="H9" s="10" t="s">
        <v>40</v>
      </c>
      <c r="I9" s="10">
        <v>1</v>
      </c>
      <c r="J9" s="10">
        <v>8000</v>
      </c>
      <c r="K9" s="10">
        <v>67500</v>
      </c>
      <c r="L9" s="10">
        <v>8000</v>
      </c>
    </row>
    <row r="10" ht="36" customHeight="1" spans="1:12">
      <c r="A10" s="10" t="s">
        <v>41</v>
      </c>
      <c r="B10" s="13" t="s">
        <v>42</v>
      </c>
      <c r="C10" s="10">
        <v>2024</v>
      </c>
      <c r="D10" s="10" t="s">
        <v>18</v>
      </c>
      <c r="E10" s="10" t="s">
        <v>43</v>
      </c>
      <c r="F10" s="10" t="s">
        <v>44</v>
      </c>
      <c r="G10" s="10" t="s">
        <v>21</v>
      </c>
      <c r="H10" s="10" t="s">
        <v>22</v>
      </c>
      <c r="I10" s="10">
        <v>1</v>
      </c>
      <c r="J10" s="10">
        <v>8000</v>
      </c>
      <c r="K10" s="10">
        <v>55000</v>
      </c>
      <c r="L10" s="10">
        <v>8000</v>
      </c>
    </row>
    <row r="11" ht="36" customHeight="1" spans="1:12">
      <c r="A11" s="10" t="s">
        <v>45</v>
      </c>
      <c r="B11" s="14"/>
      <c r="C11" s="10">
        <v>2024</v>
      </c>
      <c r="D11" s="10" t="s">
        <v>46</v>
      </c>
      <c r="E11" s="10" t="s">
        <v>47</v>
      </c>
      <c r="F11" s="10" t="s">
        <v>48</v>
      </c>
      <c r="G11" s="10" t="s">
        <v>49</v>
      </c>
      <c r="H11" s="10" t="s">
        <v>50</v>
      </c>
      <c r="I11" s="10">
        <v>1</v>
      </c>
      <c r="J11" s="10">
        <v>1500</v>
      </c>
      <c r="K11" s="10">
        <v>12500</v>
      </c>
      <c r="L11" s="10">
        <v>1500</v>
      </c>
    </row>
    <row r="12" ht="36" customHeight="1" spans="1:12">
      <c r="A12" s="10" t="s">
        <v>51</v>
      </c>
      <c r="B12" s="10" t="s">
        <v>52</v>
      </c>
      <c r="C12" s="10">
        <v>2024</v>
      </c>
      <c r="D12" s="10" t="s">
        <v>18</v>
      </c>
      <c r="E12" s="10" t="s">
        <v>43</v>
      </c>
      <c r="F12" s="10" t="s">
        <v>53</v>
      </c>
      <c r="G12" s="10" t="s">
        <v>21</v>
      </c>
      <c r="H12" s="10" t="s">
        <v>22</v>
      </c>
      <c r="I12" s="10">
        <v>1</v>
      </c>
      <c r="J12" s="10">
        <v>8000</v>
      </c>
      <c r="K12" s="10">
        <v>67000</v>
      </c>
      <c r="L12" s="10">
        <v>8000</v>
      </c>
    </row>
    <row r="13" ht="36" customHeight="1" spans="1:12">
      <c r="A13" s="15" t="s">
        <v>54</v>
      </c>
      <c r="B13" s="15" t="s">
        <v>1</v>
      </c>
      <c r="C13" s="15" t="s">
        <v>1</v>
      </c>
      <c r="D13" s="15" t="s">
        <v>1</v>
      </c>
      <c r="E13" s="15" t="s">
        <v>1</v>
      </c>
      <c r="F13" s="15" t="s">
        <v>1</v>
      </c>
      <c r="G13" s="15" t="s">
        <v>1</v>
      </c>
      <c r="H13" s="15" t="s">
        <v>1</v>
      </c>
      <c r="I13" s="8">
        <f>SUM(I4:I12)</f>
        <v>9</v>
      </c>
      <c r="J13" s="8"/>
      <c r="K13" s="8">
        <f>SUM(K4:K12)</f>
        <v>532000</v>
      </c>
      <c r="L13" s="8">
        <f>SUM(L4:L12)</f>
        <v>81500</v>
      </c>
    </row>
    <row r="15" ht="39" customHeight="1" spans="1:12">
      <c r="A15" s="16" t="s">
        <v>55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ht="15.6" spans="1:12">
      <c r="A16" s="6" t="s">
        <v>1</v>
      </c>
      <c r="B16" s="6" t="s">
        <v>1</v>
      </c>
      <c r="C16" s="7"/>
      <c r="D16" s="7"/>
      <c r="E16" s="7"/>
      <c r="F16" s="7"/>
      <c r="G16" s="7"/>
      <c r="H16" s="7"/>
      <c r="I16" s="7"/>
      <c r="J16" s="7"/>
      <c r="K16" s="6" t="s">
        <v>2</v>
      </c>
      <c r="L16" s="6" t="s">
        <v>1</v>
      </c>
    </row>
    <row r="17" ht="43" customHeight="1" spans="1:12">
      <c r="A17" s="8" t="s">
        <v>3</v>
      </c>
      <c r="B17" s="8" t="s">
        <v>4</v>
      </c>
      <c r="C17" s="8" t="s">
        <v>5</v>
      </c>
      <c r="D17" s="8" t="s">
        <v>6</v>
      </c>
      <c r="E17" s="8" t="s">
        <v>7</v>
      </c>
      <c r="F17" s="8" t="s">
        <v>8</v>
      </c>
      <c r="G17" s="8" t="s">
        <v>9</v>
      </c>
      <c r="H17" s="8" t="s">
        <v>10</v>
      </c>
      <c r="I17" s="8" t="s">
        <v>11</v>
      </c>
      <c r="J17" s="8" t="s">
        <v>12</v>
      </c>
      <c r="K17" s="8" t="s">
        <v>13</v>
      </c>
      <c r="L17" s="8" t="s">
        <v>56</v>
      </c>
    </row>
    <row r="18" ht="40" customHeight="1" spans="1:12">
      <c r="A18" s="10" t="s">
        <v>57</v>
      </c>
      <c r="B18" s="17" t="s">
        <v>58</v>
      </c>
      <c r="C18" s="18">
        <v>45009</v>
      </c>
      <c r="D18" s="10" t="s">
        <v>18</v>
      </c>
      <c r="E18" s="10" t="s">
        <v>31</v>
      </c>
      <c r="F18" s="10" t="s">
        <v>59</v>
      </c>
      <c r="G18" s="10" t="s">
        <v>21</v>
      </c>
      <c r="H18" s="10" t="s">
        <v>33</v>
      </c>
      <c r="I18" s="10">
        <v>1</v>
      </c>
      <c r="J18" s="10">
        <v>8000</v>
      </c>
      <c r="K18" s="10">
        <v>70899</v>
      </c>
      <c r="L18" s="10">
        <v>8000</v>
      </c>
    </row>
    <row r="19" ht="40" customHeight="1" spans="1:12">
      <c r="A19" s="10" t="s">
        <v>60</v>
      </c>
      <c r="B19" s="10" t="s">
        <v>37</v>
      </c>
      <c r="C19" s="18">
        <v>45090</v>
      </c>
      <c r="D19" s="10" t="s">
        <v>18</v>
      </c>
      <c r="E19" s="10" t="s">
        <v>19</v>
      </c>
      <c r="F19" s="10" t="s">
        <v>61</v>
      </c>
      <c r="G19" s="10" t="s">
        <v>21</v>
      </c>
      <c r="H19" s="10" t="s">
        <v>33</v>
      </c>
      <c r="I19" s="10">
        <v>1</v>
      </c>
      <c r="J19" s="10">
        <v>8000</v>
      </c>
      <c r="K19" s="10">
        <v>69499</v>
      </c>
      <c r="L19" s="10">
        <v>8000</v>
      </c>
    </row>
    <row r="20" ht="40" customHeight="1" spans="1:12">
      <c r="A20" s="10"/>
      <c r="B20" s="10" t="s">
        <v>37</v>
      </c>
      <c r="C20" s="18">
        <v>45090</v>
      </c>
      <c r="D20" s="10" t="s">
        <v>18</v>
      </c>
      <c r="E20" s="10" t="s">
        <v>19</v>
      </c>
      <c r="F20" s="10" t="s">
        <v>62</v>
      </c>
      <c r="G20" s="10" t="s">
        <v>21</v>
      </c>
      <c r="H20" s="10" t="s">
        <v>33</v>
      </c>
      <c r="I20" s="10">
        <v>1</v>
      </c>
      <c r="J20" s="10">
        <v>8000</v>
      </c>
      <c r="K20" s="10">
        <v>62499</v>
      </c>
      <c r="L20" s="10">
        <v>8000</v>
      </c>
    </row>
    <row r="21" ht="40" customHeight="1" spans="1:12">
      <c r="A21" s="10" t="s">
        <v>63</v>
      </c>
      <c r="B21" s="10" t="s">
        <v>42</v>
      </c>
      <c r="C21" s="18">
        <v>44414</v>
      </c>
      <c r="D21" s="10" t="s">
        <v>18</v>
      </c>
      <c r="E21" s="10" t="s">
        <v>25</v>
      </c>
      <c r="F21" s="10" t="s">
        <v>64</v>
      </c>
      <c r="G21" s="10" t="s">
        <v>21</v>
      </c>
      <c r="H21" s="10" t="s">
        <v>40</v>
      </c>
      <c r="I21" s="10">
        <v>1</v>
      </c>
      <c r="J21" s="10">
        <v>12000</v>
      </c>
      <c r="K21" s="10">
        <v>58000</v>
      </c>
      <c r="L21" s="10">
        <v>12000</v>
      </c>
    </row>
    <row r="22" ht="40" customHeight="1" spans="1:12">
      <c r="A22" s="10" t="s">
        <v>65</v>
      </c>
      <c r="B22" s="10" t="s">
        <v>29</v>
      </c>
      <c r="C22" s="18" t="s">
        <v>66</v>
      </c>
      <c r="D22" s="10" t="s">
        <v>18</v>
      </c>
      <c r="E22" s="10" t="s">
        <v>19</v>
      </c>
      <c r="F22" s="10" t="s">
        <v>67</v>
      </c>
      <c r="G22" s="10" t="s">
        <v>21</v>
      </c>
      <c r="H22" s="10" t="s">
        <v>22</v>
      </c>
      <c r="I22" s="10">
        <v>1</v>
      </c>
      <c r="J22" s="10">
        <v>12000</v>
      </c>
      <c r="K22" s="10">
        <v>69500</v>
      </c>
      <c r="L22" s="10">
        <v>12000</v>
      </c>
    </row>
    <row r="23" ht="40" customHeight="1" spans="1:12">
      <c r="A23" s="15" t="s">
        <v>54</v>
      </c>
      <c r="B23" s="15" t="s">
        <v>1</v>
      </c>
      <c r="C23" s="15" t="s">
        <v>1</v>
      </c>
      <c r="D23" s="15" t="s">
        <v>1</v>
      </c>
      <c r="E23" s="15" t="s">
        <v>1</v>
      </c>
      <c r="F23" s="15" t="s">
        <v>1</v>
      </c>
      <c r="G23" s="15" t="s">
        <v>1</v>
      </c>
      <c r="H23" s="15" t="s">
        <v>1</v>
      </c>
      <c r="I23" s="8">
        <f>SUM(I18:I22)</f>
        <v>5</v>
      </c>
      <c r="J23" s="8"/>
      <c r="K23" s="8">
        <f>SUM(K18:K22)</f>
        <v>330397</v>
      </c>
      <c r="L23" s="8">
        <f>SUM(L18:L22)</f>
        <v>48000</v>
      </c>
    </row>
  </sheetData>
  <mergeCells count="17">
    <mergeCell ref="A1:L1"/>
    <mergeCell ref="A2:B2"/>
    <mergeCell ref="C2:I2"/>
    <mergeCell ref="K2:L2"/>
    <mergeCell ref="A13:H13"/>
    <mergeCell ref="A15:L15"/>
    <mergeCell ref="A16:B16"/>
    <mergeCell ref="C16:I16"/>
    <mergeCell ref="K16:L16"/>
    <mergeCell ref="A23:H23"/>
    <mergeCell ref="A4:A6"/>
    <mergeCell ref="A7:A8"/>
    <mergeCell ref="A19:A20"/>
    <mergeCell ref="B4:B6"/>
    <mergeCell ref="B7:B8"/>
    <mergeCell ref="B10:B11"/>
    <mergeCell ref="B19:B20"/>
  </mergeCells>
  <printOptions horizontalCentered="1"/>
  <pageMargins left="0.590277777777778" right="0.590277777777778" top="1.37777777777778" bottom="1.18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杨伟城</cp:lastModifiedBy>
  <dcterms:created xsi:type="dcterms:W3CDTF">2025-06-03T06:39:00Z</dcterms:created>
  <dcterms:modified xsi:type="dcterms:W3CDTF">2025-08-13T06:20:53Z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82974D6BAA264C7189D9628BA9D6EAB8_13</vt:lpwstr>
  </property>
  <property fmtid="{D5CDD505-2E9C-101B-9397-08002B2CF9AE}" pid="3" name="KSOProductBuildVer">
    <vt:lpwstr>2052-12.1.0.21915</vt:lpwstr>
  </property>
</Properties>
</file>