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5\2024年下达资金\公示\"/>
    </mc:Choice>
  </mc:AlternateContent>
  <bookViews>
    <workbookView xWindow="0" yWindow="0" windowWidth="18024" windowHeight="9300"/>
  </bookViews>
  <sheets>
    <sheet name="2023年附件" sheetId="4" r:id="rId1"/>
  </sheets>
  <calcPr calcId="152511"/>
</workbook>
</file>

<file path=xl/calcChain.xml><?xml version="1.0" encoding="utf-8"?>
<calcChain xmlns="http://schemas.openxmlformats.org/spreadsheetml/2006/main">
  <c r="F27" i="4" l="1"/>
  <c r="F26" i="4" l="1"/>
  <c r="E26" i="4"/>
  <c r="F23" i="4"/>
  <c r="E23" i="4"/>
  <c r="F18" i="4"/>
  <c r="E18" i="4"/>
  <c r="F12" i="4"/>
  <c r="E12" i="4"/>
  <c r="E27" i="4" l="1"/>
  <c r="F4" i="4"/>
  <c r="F21" i="4"/>
  <c r="F22" i="4"/>
</calcChain>
</file>

<file path=xl/sharedStrings.xml><?xml version="1.0" encoding="utf-8"?>
<sst xmlns="http://schemas.openxmlformats.org/spreadsheetml/2006/main" count="75" uniqueCount="52">
  <si>
    <t>镇（街道）</t>
  </si>
  <si>
    <t>项目实施主体</t>
  </si>
  <si>
    <t>项目总投资（万元）</t>
    <phoneticPr fontId="3" type="noConversion"/>
  </si>
  <si>
    <t>序号</t>
    <phoneticPr fontId="3" type="noConversion"/>
  </si>
  <si>
    <t>合计</t>
    <phoneticPr fontId="3" type="noConversion"/>
  </si>
  <si>
    <t>财政补助金额（万元）</t>
    <phoneticPr fontId="3" type="noConversion"/>
  </si>
  <si>
    <t>附件：</t>
    <phoneticPr fontId="3" type="noConversion"/>
  </si>
  <si>
    <t>金庭镇</t>
    <phoneticPr fontId="3" type="noConversion"/>
  </si>
  <si>
    <t>小计</t>
    <phoneticPr fontId="3" type="noConversion"/>
  </si>
  <si>
    <t>小计</t>
    <phoneticPr fontId="3" type="noConversion"/>
  </si>
  <si>
    <t>临湖镇</t>
    <phoneticPr fontId="3" type="noConversion"/>
  </si>
  <si>
    <t>吴中区临湖东泽家庭农场</t>
    <phoneticPr fontId="3" type="noConversion"/>
  </si>
  <si>
    <t>果园新技术Y型棚架建设</t>
    <phoneticPr fontId="3" type="noConversion"/>
  </si>
  <si>
    <t>白玉枇杷钢管及喷淋系统建设</t>
    <phoneticPr fontId="3" type="noConversion"/>
  </si>
  <si>
    <t>吴中区临湖郑守长家庭农场</t>
    <phoneticPr fontId="3" type="noConversion"/>
  </si>
  <si>
    <t>新建多功能农业生产大棚</t>
    <phoneticPr fontId="3" type="noConversion"/>
  </si>
  <si>
    <t>临湖镇</t>
    <phoneticPr fontId="3" type="noConversion"/>
  </si>
  <si>
    <t>苏州花语吴娘园艺专业合作社</t>
    <phoneticPr fontId="3" type="noConversion"/>
  </si>
  <si>
    <t>高标准大棚内盆栽蓝莓配备水肥一体机和集水槽</t>
    <phoneticPr fontId="3" type="noConversion"/>
  </si>
  <si>
    <t>吴中区临湖南港家庭农场</t>
    <phoneticPr fontId="3" type="noConversion"/>
  </si>
  <si>
    <t>吴中区临湖南港家庭农场</t>
    <phoneticPr fontId="3" type="noConversion"/>
  </si>
  <si>
    <t>吴中区临湖栗国珍家庭农场</t>
    <phoneticPr fontId="3" type="noConversion"/>
  </si>
  <si>
    <t>吴中区临湖田佳生态蔬果家庭农场</t>
    <phoneticPr fontId="3" type="noConversion"/>
  </si>
  <si>
    <t>实施项目名称（奖补名目）</t>
    <phoneticPr fontId="3" type="noConversion"/>
  </si>
  <si>
    <t>市级示范家庭农场创建</t>
    <phoneticPr fontId="3" type="noConversion"/>
  </si>
  <si>
    <t>市级示范家庭农场创建</t>
    <phoneticPr fontId="3" type="noConversion"/>
  </si>
  <si>
    <t>\</t>
    <phoneticPr fontId="3" type="noConversion"/>
  </si>
  <si>
    <t>苏州市吴中区首佳农场专业合作社</t>
    <phoneticPr fontId="3" type="noConversion"/>
  </si>
  <si>
    <t>蓝莓设施大棚无土栽培</t>
    <phoneticPr fontId="3" type="noConversion"/>
  </si>
  <si>
    <t>苏州市吴中区金庭镇恒立农业机械服务专业合作社</t>
    <phoneticPr fontId="3" type="noConversion"/>
  </si>
  <si>
    <t>机具购置</t>
    <phoneticPr fontId="3" type="noConversion"/>
  </si>
  <si>
    <t>苏州西山嘉木园家庭农场</t>
    <phoneticPr fontId="3" type="noConversion"/>
  </si>
  <si>
    <t>嘉木园家庭农场生产设施改善</t>
    <phoneticPr fontId="3" type="noConversion"/>
  </si>
  <si>
    <t>苏州市吴中区金庭镇林屋碧螺春茶叶展业合作社</t>
    <phoneticPr fontId="3" type="noConversion"/>
  </si>
  <si>
    <t>茶叶加工能力提升</t>
    <phoneticPr fontId="3" type="noConversion"/>
  </si>
  <si>
    <t>小计</t>
    <phoneticPr fontId="3" type="noConversion"/>
  </si>
  <si>
    <t>吴中区金庭泷泮家庭农场</t>
    <phoneticPr fontId="3" type="noConversion"/>
  </si>
  <si>
    <t>东山镇</t>
    <phoneticPr fontId="3" type="noConversion"/>
  </si>
  <si>
    <t>苏州岚庭碧螺春茶叶专业合作社</t>
    <phoneticPr fontId="3" type="noConversion"/>
  </si>
  <si>
    <t>合作社茶果园硬件设施提升</t>
    <phoneticPr fontId="3" type="noConversion"/>
  </si>
  <si>
    <t>苏州宜源诺农业专业合作社</t>
    <phoneticPr fontId="3" type="noConversion"/>
  </si>
  <si>
    <t>农产品短视频、直播设备购置项目</t>
    <phoneticPr fontId="3" type="noConversion"/>
  </si>
  <si>
    <t>苏州市东山吴侬碧螺春茶叶专业合作社</t>
    <phoneticPr fontId="3" type="noConversion"/>
  </si>
  <si>
    <t>茶叶自动化包装设备</t>
    <phoneticPr fontId="3" type="noConversion"/>
  </si>
  <si>
    <t>吴中区东山叶洪兴莼菜家庭农场</t>
    <phoneticPr fontId="3" type="noConversion"/>
  </si>
  <si>
    <t>苏州莼菜基地生产设施提升</t>
    <phoneticPr fontId="3" type="noConversion"/>
  </si>
  <si>
    <t>胥口镇</t>
    <phoneticPr fontId="3" type="noConversion"/>
  </si>
  <si>
    <t>苏州市惠湖农机专业合作社</t>
    <phoneticPr fontId="3" type="noConversion"/>
  </si>
  <si>
    <t>胥口镇大米加工中心项目建设</t>
    <phoneticPr fontId="3" type="noConversion"/>
  </si>
  <si>
    <t>吴中区胥口欣津家庭农场</t>
    <phoneticPr fontId="3" type="noConversion"/>
  </si>
  <si>
    <t>农场设施提升项目</t>
    <phoneticPr fontId="3" type="noConversion"/>
  </si>
  <si>
    <t xml:space="preserve">2024年中央农业生产发展专项下达补助资金汇总表
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</si>
</sst>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14"/>
      <color indexed="8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20"/>
      <color theme="1"/>
      <name val="方正小标宋简体"/>
      <family val="4"/>
      <charset val="134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4" fillId="0" borderId="0" xfId="0" applyFont="1"/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A2" sqref="A2:F2"/>
    </sheetView>
  </sheetViews>
  <sheetFormatPr defaultRowHeight="14.4" x14ac:dyDescent="0.25"/>
  <cols>
    <col min="1" max="1" width="7.6640625" customWidth="1"/>
    <col min="2" max="2" width="9.21875" customWidth="1"/>
    <col min="3" max="3" width="26.5546875" customWidth="1"/>
    <col min="4" max="4" width="17.77734375" customWidth="1"/>
    <col min="5" max="5" width="11.77734375" customWidth="1"/>
    <col min="6" max="6" width="14.33203125" customWidth="1"/>
  </cols>
  <sheetData>
    <row r="1" spans="1:6" ht="27.6" customHeight="1" x14ac:dyDescent="0.3">
      <c r="A1" s="4" t="s">
        <v>6</v>
      </c>
      <c r="B1" s="5"/>
    </row>
    <row r="2" spans="1:6" ht="64.8" customHeight="1" x14ac:dyDescent="0.25">
      <c r="A2" s="10" t="s">
        <v>51</v>
      </c>
      <c r="B2" s="11"/>
      <c r="C2" s="11"/>
      <c r="D2" s="11"/>
      <c r="E2" s="11"/>
      <c r="F2" s="12"/>
    </row>
    <row r="3" spans="1:6" ht="52.2" x14ac:dyDescent="0.25">
      <c r="A3" s="3" t="s">
        <v>3</v>
      </c>
      <c r="B3" s="2" t="s">
        <v>0</v>
      </c>
      <c r="C3" s="1" t="s">
        <v>1</v>
      </c>
      <c r="D3" s="1" t="s">
        <v>23</v>
      </c>
      <c r="E3" s="1" t="s">
        <v>2</v>
      </c>
      <c r="F3" s="1" t="s">
        <v>5</v>
      </c>
    </row>
    <row r="4" spans="1:6" ht="43.05" customHeight="1" x14ac:dyDescent="0.25">
      <c r="A4" s="8">
        <v>1</v>
      </c>
      <c r="B4" s="8" t="s">
        <v>10</v>
      </c>
      <c r="C4" s="9" t="s">
        <v>11</v>
      </c>
      <c r="D4" s="9" t="s">
        <v>12</v>
      </c>
      <c r="E4" s="7">
        <v>31</v>
      </c>
      <c r="F4" s="7">
        <f>E4/2</f>
        <v>15.5</v>
      </c>
    </row>
    <row r="5" spans="1:6" ht="43.05" customHeight="1" x14ac:dyDescent="0.25">
      <c r="A5" s="8">
        <v>2</v>
      </c>
      <c r="B5" s="8" t="s">
        <v>10</v>
      </c>
      <c r="C5" s="9" t="s">
        <v>19</v>
      </c>
      <c r="D5" s="9" t="s">
        <v>13</v>
      </c>
      <c r="E5" s="7">
        <v>14</v>
      </c>
      <c r="F5" s="7">
        <v>7</v>
      </c>
    </row>
    <row r="6" spans="1:6" ht="43.05" customHeight="1" x14ac:dyDescent="0.25">
      <c r="A6" s="8">
        <v>3</v>
      </c>
      <c r="B6" s="8" t="s">
        <v>10</v>
      </c>
      <c r="C6" s="9" t="s">
        <v>14</v>
      </c>
      <c r="D6" s="9" t="s">
        <v>15</v>
      </c>
      <c r="E6" s="7">
        <v>44.238</v>
      </c>
      <c r="F6" s="7">
        <v>20</v>
      </c>
    </row>
    <row r="7" spans="1:6" ht="64.2" customHeight="1" x14ac:dyDescent="0.25">
      <c r="A7" s="8">
        <v>4</v>
      </c>
      <c r="B7" s="8" t="s">
        <v>16</v>
      </c>
      <c r="C7" s="9" t="s">
        <v>17</v>
      </c>
      <c r="D7" s="9" t="s">
        <v>18</v>
      </c>
      <c r="E7" s="7">
        <v>28.69</v>
      </c>
      <c r="F7" s="7">
        <v>14.3</v>
      </c>
    </row>
    <row r="8" spans="1:6" ht="43.05" customHeight="1" x14ac:dyDescent="0.25">
      <c r="A8" s="8">
        <v>5</v>
      </c>
      <c r="B8" s="8" t="s">
        <v>16</v>
      </c>
      <c r="C8" s="9" t="s">
        <v>11</v>
      </c>
      <c r="D8" s="9" t="s">
        <v>24</v>
      </c>
      <c r="E8" s="7" t="s">
        <v>26</v>
      </c>
      <c r="F8" s="7">
        <v>1</v>
      </c>
    </row>
    <row r="9" spans="1:6" ht="43.05" customHeight="1" x14ac:dyDescent="0.25">
      <c r="A9" s="8">
        <v>6</v>
      </c>
      <c r="B9" s="8" t="s">
        <v>16</v>
      </c>
      <c r="C9" s="9" t="s">
        <v>20</v>
      </c>
      <c r="D9" s="9" t="s">
        <v>25</v>
      </c>
      <c r="E9" s="7" t="s">
        <v>26</v>
      </c>
      <c r="F9" s="7">
        <v>1</v>
      </c>
    </row>
    <row r="10" spans="1:6" ht="43.05" customHeight="1" x14ac:dyDescent="0.25">
      <c r="A10" s="8">
        <v>7</v>
      </c>
      <c r="B10" s="8" t="s">
        <v>16</v>
      </c>
      <c r="C10" s="9" t="s">
        <v>21</v>
      </c>
      <c r="D10" s="9" t="s">
        <v>25</v>
      </c>
      <c r="E10" s="7" t="s">
        <v>26</v>
      </c>
      <c r="F10" s="7">
        <v>1</v>
      </c>
    </row>
    <row r="11" spans="1:6" ht="43.05" customHeight="1" x14ac:dyDescent="0.25">
      <c r="A11" s="8">
        <v>8</v>
      </c>
      <c r="B11" s="8" t="s">
        <v>16</v>
      </c>
      <c r="C11" s="9" t="s">
        <v>22</v>
      </c>
      <c r="D11" s="9" t="s">
        <v>25</v>
      </c>
      <c r="E11" s="7" t="s">
        <v>26</v>
      </c>
      <c r="F11" s="7">
        <v>1</v>
      </c>
    </row>
    <row r="12" spans="1:6" ht="43.05" customHeight="1" x14ac:dyDescent="0.25">
      <c r="A12" s="13" t="s">
        <v>9</v>
      </c>
      <c r="B12" s="13"/>
      <c r="C12" s="13"/>
      <c r="D12" s="13"/>
      <c r="E12" s="7">
        <f>SUM(E4:E11)</f>
        <v>117.928</v>
      </c>
      <c r="F12" s="7">
        <f>SUM(F4:F11)</f>
        <v>60.8</v>
      </c>
    </row>
    <row r="13" spans="1:6" ht="43.05" customHeight="1" x14ac:dyDescent="0.25">
      <c r="A13" s="8">
        <v>9</v>
      </c>
      <c r="B13" s="8" t="s">
        <v>7</v>
      </c>
      <c r="C13" s="9" t="s">
        <v>27</v>
      </c>
      <c r="D13" s="9" t="s">
        <v>28</v>
      </c>
      <c r="E13" s="7">
        <v>43.005299999999998</v>
      </c>
      <c r="F13" s="7">
        <v>20.010000000000002</v>
      </c>
    </row>
    <row r="14" spans="1:6" ht="43.05" customHeight="1" x14ac:dyDescent="0.25">
      <c r="A14" s="8">
        <v>10</v>
      </c>
      <c r="B14" s="8" t="s">
        <v>7</v>
      </c>
      <c r="C14" s="9" t="s">
        <v>29</v>
      </c>
      <c r="D14" s="9" t="s">
        <v>30</v>
      </c>
      <c r="E14" s="7">
        <v>66.599999999999994</v>
      </c>
      <c r="F14" s="7">
        <v>30</v>
      </c>
    </row>
    <row r="15" spans="1:6" ht="43.05" customHeight="1" x14ac:dyDescent="0.25">
      <c r="A15" s="8">
        <v>11</v>
      </c>
      <c r="B15" s="8" t="s">
        <v>7</v>
      </c>
      <c r="C15" s="9" t="s">
        <v>31</v>
      </c>
      <c r="D15" s="9" t="s">
        <v>32</v>
      </c>
      <c r="E15" s="7">
        <v>6.7990000000000004</v>
      </c>
      <c r="F15" s="7">
        <v>3.399</v>
      </c>
    </row>
    <row r="16" spans="1:6" ht="43.05" customHeight="1" x14ac:dyDescent="0.25">
      <c r="A16" s="8">
        <v>12</v>
      </c>
      <c r="B16" s="8" t="s">
        <v>7</v>
      </c>
      <c r="C16" s="9" t="s">
        <v>33</v>
      </c>
      <c r="D16" s="9" t="s">
        <v>34</v>
      </c>
      <c r="E16" s="7">
        <v>8.1669999999999998</v>
      </c>
      <c r="F16" s="7">
        <v>4.08</v>
      </c>
    </row>
    <row r="17" spans="1:6" ht="43.05" customHeight="1" x14ac:dyDescent="0.25">
      <c r="A17" s="8">
        <v>13</v>
      </c>
      <c r="B17" s="8" t="s">
        <v>7</v>
      </c>
      <c r="C17" s="9" t="s">
        <v>36</v>
      </c>
      <c r="D17" s="9" t="s">
        <v>25</v>
      </c>
      <c r="E17" s="7" t="s">
        <v>26</v>
      </c>
      <c r="F17" s="7">
        <v>1</v>
      </c>
    </row>
    <row r="18" spans="1:6" ht="43.05" customHeight="1" x14ac:dyDescent="0.25">
      <c r="A18" s="14" t="s">
        <v>35</v>
      </c>
      <c r="B18" s="14"/>
      <c r="C18" s="14"/>
      <c r="D18" s="14"/>
      <c r="E18" s="7">
        <f>SUM(E13:E17)</f>
        <v>124.57130000000001</v>
      </c>
      <c r="F18" s="7">
        <f>SUM(F13:F17)</f>
        <v>58.489000000000004</v>
      </c>
    </row>
    <row r="19" spans="1:6" ht="43.05" customHeight="1" x14ac:dyDescent="0.25">
      <c r="A19" s="8">
        <v>14</v>
      </c>
      <c r="B19" s="8" t="s">
        <v>37</v>
      </c>
      <c r="C19" s="9" t="s">
        <v>38</v>
      </c>
      <c r="D19" s="9" t="s">
        <v>39</v>
      </c>
      <c r="E19" s="7">
        <v>22.31</v>
      </c>
      <c r="F19" s="7">
        <v>11.15</v>
      </c>
    </row>
    <row r="20" spans="1:6" ht="43.05" customHeight="1" x14ac:dyDescent="0.25">
      <c r="A20" s="8">
        <v>15</v>
      </c>
      <c r="B20" s="8" t="s">
        <v>37</v>
      </c>
      <c r="C20" s="9" t="s">
        <v>40</v>
      </c>
      <c r="D20" s="9" t="s">
        <v>41</v>
      </c>
      <c r="E20" s="7">
        <v>14.37</v>
      </c>
      <c r="F20" s="7">
        <v>7.0549999999999997</v>
      </c>
    </row>
    <row r="21" spans="1:6" ht="43.05" customHeight="1" x14ac:dyDescent="0.25">
      <c r="A21" s="8">
        <v>16</v>
      </c>
      <c r="B21" s="8" t="s">
        <v>37</v>
      </c>
      <c r="C21" s="9" t="s">
        <v>42</v>
      </c>
      <c r="D21" s="9" t="s">
        <v>43</v>
      </c>
      <c r="E21" s="7">
        <v>22.5</v>
      </c>
      <c r="F21" s="7">
        <f t="shared" ref="F21:F22" si="0">E21/2</f>
        <v>11.25</v>
      </c>
    </row>
    <row r="22" spans="1:6" ht="43.05" customHeight="1" x14ac:dyDescent="0.25">
      <c r="A22" s="8">
        <v>17</v>
      </c>
      <c r="B22" s="8" t="s">
        <v>37</v>
      </c>
      <c r="C22" s="9" t="s">
        <v>44</v>
      </c>
      <c r="D22" s="9" t="s">
        <v>45</v>
      </c>
      <c r="E22" s="7">
        <v>14</v>
      </c>
      <c r="F22" s="7">
        <f t="shared" si="0"/>
        <v>7</v>
      </c>
    </row>
    <row r="23" spans="1:6" ht="43.05" customHeight="1" x14ac:dyDescent="0.25">
      <c r="A23" s="13" t="s">
        <v>8</v>
      </c>
      <c r="B23" s="13"/>
      <c r="C23" s="13"/>
      <c r="D23" s="13"/>
      <c r="E23" s="7">
        <f>SUM(E19:E22)</f>
        <v>73.180000000000007</v>
      </c>
      <c r="F23" s="7">
        <f>SUM(F19:F22)</f>
        <v>36.454999999999998</v>
      </c>
    </row>
    <row r="24" spans="1:6" ht="43.05" customHeight="1" x14ac:dyDescent="0.25">
      <c r="A24" s="8">
        <v>18</v>
      </c>
      <c r="B24" s="8" t="s">
        <v>46</v>
      </c>
      <c r="C24" s="8" t="s">
        <v>47</v>
      </c>
      <c r="D24" s="9" t="s">
        <v>48</v>
      </c>
      <c r="E24" s="7">
        <v>127.867</v>
      </c>
      <c r="F24" s="7">
        <v>50</v>
      </c>
    </row>
    <row r="25" spans="1:6" ht="43.05" customHeight="1" x14ac:dyDescent="0.25">
      <c r="A25" s="8">
        <v>19</v>
      </c>
      <c r="B25" s="8" t="s">
        <v>46</v>
      </c>
      <c r="C25" s="8" t="s">
        <v>49</v>
      </c>
      <c r="D25" s="8" t="s">
        <v>50</v>
      </c>
      <c r="E25" s="7">
        <v>30.15</v>
      </c>
      <c r="F25" s="7">
        <v>15.074999999999999</v>
      </c>
    </row>
    <row r="26" spans="1:6" ht="43.05" customHeight="1" x14ac:dyDescent="0.25">
      <c r="A26" s="13" t="s">
        <v>8</v>
      </c>
      <c r="B26" s="13"/>
      <c r="C26" s="13"/>
      <c r="D26" s="13"/>
      <c r="E26" s="7">
        <f>SUM(E24:E25)</f>
        <v>158.017</v>
      </c>
      <c r="F26" s="7">
        <f>SUM(F24:F25)</f>
        <v>65.075000000000003</v>
      </c>
    </row>
    <row r="27" spans="1:6" ht="43.05" customHeight="1" x14ac:dyDescent="0.25">
      <c r="A27" s="13" t="s">
        <v>4</v>
      </c>
      <c r="B27" s="13"/>
      <c r="C27" s="13"/>
      <c r="D27" s="13"/>
      <c r="E27" s="7">
        <f>E12+E18+E23+E26</f>
        <v>473.69630000000001</v>
      </c>
      <c r="F27" s="7">
        <f>F12+F18+F23+F26</f>
        <v>220.81900000000002</v>
      </c>
    </row>
    <row r="28" spans="1:6" x14ac:dyDescent="0.25">
      <c r="E28" s="6"/>
      <c r="F28" s="6"/>
    </row>
  </sheetData>
  <sortState ref="B4:F41">
    <sortCondition ref="B4:B41"/>
  </sortState>
  <mergeCells count="6">
    <mergeCell ref="A2:F2"/>
    <mergeCell ref="A27:D27"/>
    <mergeCell ref="A23:D23"/>
    <mergeCell ref="A12:D12"/>
    <mergeCell ref="A18:D18"/>
    <mergeCell ref="A26:D26"/>
  </mergeCells>
  <phoneticPr fontId="3" type="noConversion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2023年附件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ny1702a</dc:creator>
  <cp:lastModifiedBy>Lenovo</cp:lastModifiedBy>
  <cp:lastPrinted>2024-12-13T04:16:20Z</cp:lastPrinted>
  <dcterms:created xsi:type="dcterms:W3CDTF">2006-09-16T00:00:00Z</dcterms:created>
  <dcterms:modified xsi:type="dcterms:W3CDTF">2025-12-01T01:10:49Z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B90F59807AE04C9AB9E4A027A0D52374_13</vt:lpwstr>
  </property>
  <property fmtid="{D5CDD505-2E9C-101B-9397-08002B2CF9AE}" pid="3" name="KSOProductBuildVer">
    <vt:lpwstr>2052-12.1.0.15712</vt:lpwstr>
  </property>
</Properties>
</file>